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660" yWindow="60" windowWidth="28035" windowHeight="13695"/>
  </bookViews>
  <sheets>
    <sheet name="algae_growth02" sheetId="2" r:id="rId1"/>
  </sheets>
  <calcPr calcId="144525"/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H6" i="2"/>
  <c r="H5" i="2"/>
  <c r="H4" i="2"/>
  <c r="H3" i="2"/>
  <c r="H2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Z3" i="2"/>
  <c r="Z4" i="2"/>
  <c r="Z5" i="2"/>
  <c r="Z6" i="2"/>
  <c r="Z7" i="2"/>
  <c r="Z8" i="2"/>
  <c r="Z9" i="2"/>
  <c r="Z10" i="2"/>
  <c r="Z11" i="2"/>
  <c r="Z12" i="2"/>
  <c r="Z13" i="2"/>
  <c r="Z14" i="2"/>
  <c r="Z2" i="2"/>
  <c r="AA3" i="2"/>
  <c r="AA4" i="2"/>
  <c r="AA5" i="2"/>
  <c r="AA6" i="2"/>
  <c r="AA7" i="2"/>
  <c r="AA8" i="2"/>
  <c r="AA9" i="2"/>
  <c r="AA10" i="2"/>
  <c r="AA11" i="2"/>
  <c r="AA12" i="2"/>
  <c r="AA13" i="2"/>
  <c r="AA14" i="2"/>
  <c r="AA2" i="2"/>
</calcChain>
</file>

<file path=xl/sharedStrings.xml><?xml version="1.0" encoding="utf-8"?>
<sst xmlns="http://schemas.openxmlformats.org/spreadsheetml/2006/main" count="27" uniqueCount="27">
  <si>
    <t>Na2SiO3</t>
    <phoneticPr fontId="2" type="noConversion"/>
  </si>
  <si>
    <t>light_level</t>
    <phoneticPr fontId="2" type="noConversion"/>
  </si>
  <si>
    <t>days</t>
    <phoneticPr fontId="2" type="noConversion"/>
  </si>
  <si>
    <t>conci</t>
    <phoneticPr fontId="2" type="noConversion"/>
  </si>
  <si>
    <t>concf</t>
    <phoneticPr fontId="2" type="noConversion"/>
  </si>
  <si>
    <t>pHi</t>
    <phoneticPr fontId="2" type="noConversion"/>
  </si>
  <si>
    <t>pHf</t>
    <phoneticPr fontId="2" type="noConversion"/>
  </si>
  <si>
    <t>carboni</t>
    <phoneticPr fontId="2" type="noConversion"/>
  </si>
  <si>
    <t>carbonf</t>
    <phoneticPr fontId="2" type="noConversion"/>
  </si>
  <si>
    <t>NO3i</t>
    <phoneticPr fontId="2" type="noConversion"/>
  </si>
  <si>
    <t>NO3f</t>
    <phoneticPr fontId="2" type="noConversion"/>
  </si>
  <si>
    <t>NO2i</t>
    <phoneticPr fontId="2" type="noConversion"/>
  </si>
  <si>
    <t>NO2f</t>
    <phoneticPr fontId="2" type="noConversion"/>
  </si>
  <si>
    <t>SO4i</t>
    <phoneticPr fontId="2" type="noConversion"/>
  </si>
  <si>
    <t>SO4f</t>
    <phoneticPr fontId="2" type="noConversion"/>
  </si>
  <si>
    <t>PO4i</t>
    <phoneticPr fontId="2" type="noConversion"/>
  </si>
  <si>
    <t>PO4f</t>
    <phoneticPr fontId="2" type="noConversion"/>
  </si>
  <si>
    <t>NH3i</t>
    <phoneticPr fontId="2" type="noConversion"/>
  </si>
  <si>
    <t>NH3f</t>
    <phoneticPr fontId="2" type="noConversion"/>
  </si>
  <si>
    <t>carbon_rate</t>
    <phoneticPr fontId="2" type="noConversion"/>
  </si>
  <si>
    <t>NO3_rate</t>
    <phoneticPr fontId="2" type="noConversion"/>
  </si>
  <si>
    <t>NO2_rate</t>
    <phoneticPr fontId="2" type="noConversion"/>
  </si>
  <si>
    <t>SO4_rate</t>
    <phoneticPr fontId="2" type="noConversion"/>
  </si>
  <si>
    <t>PO4_rate</t>
    <phoneticPr fontId="2" type="noConversion"/>
  </si>
  <si>
    <t>NH3_rate</t>
    <phoneticPr fontId="2" type="noConversion"/>
  </si>
  <si>
    <t>target</t>
    <phoneticPr fontId="2" type="noConversion"/>
  </si>
  <si>
    <t>pH_rate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</si>
</sst>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8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top"/>
    </xf>
    <xf numFmtId="0" fontId="3" fillId="0" borderId="0" xfId="0" applyFont="1"/>
    <xf numFmtId="0" fontId="3" fillId="0" borderId="1" xfId="2" applyNumberFormat="1" applyFont="1" applyFill="1" applyBorder="1" applyAlignment="1" applyProtection="1">
      <alignment horizontal="left" vertical="top" inden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left" vertical="top" indent="2"/>
    </xf>
    <xf numFmtId="0" fontId="3" fillId="0" borderId="2" xfId="2" applyNumberFormat="1" applyFont="1" applyFill="1" applyBorder="1" applyAlignment="1" applyProtection="1">
      <alignment horizontal="left" vertical="top"/>
    </xf>
    <xf numFmtId="0" fontId="3" fillId="0" borderId="0" xfId="2" applyNumberFormat="1" applyFont="1" applyFill="1" applyBorder="1" applyAlignment="1" applyProtection="1">
      <alignment horizontal="left" vertical="top" indent="1"/>
    </xf>
  </cellXfs>
  <cellStyles count="3">
    <cellStyle name="一般" xfId="0" builtinId="0"/>
    <cellStyle name="一般_Sheet1" xfId="1"/>
    <cellStyle name="一般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zoomScale="110" zoomScaleNormal="110" workbookViewId="0">
      <selection activeCell="M12" sqref="M12"/>
    </sheetView>
  </sheetViews>
  <sheetFormatPr defaultRowHeight="16.5" x14ac:dyDescent="0.25"/>
  <cols>
    <col min="1" max="7" width="9.375" style="2" bestFit="1" customWidth="1"/>
    <col min="8" max="8" width="9.375" style="2" customWidth="1"/>
    <col min="9" max="10" width="10.375" style="2" bestFit="1" customWidth="1"/>
    <col min="11" max="11" width="10.375" style="2" customWidth="1"/>
    <col min="12" max="13" width="10.375" style="2" bestFit="1" customWidth="1"/>
    <col min="14" max="14" width="10.375" style="2" customWidth="1"/>
    <col min="15" max="15" width="10.25" style="2" bestFit="1" customWidth="1"/>
    <col min="16" max="16" width="11.375" style="2" bestFit="1" customWidth="1"/>
    <col min="17" max="17" width="11.375" style="2" customWidth="1"/>
    <col min="18" max="19" width="9.375" style="2" bestFit="1" customWidth="1"/>
    <col min="20" max="20" width="9.375" style="2" customWidth="1"/>
    <col min="21" max="21" width="9.375" style="2" bestFit="1" customWidth="1"/>
    <col min="22" max="22" width="9.5" style="2" bestFit="1" customWidth="1"/>
    <col min="23" max="23" width="9.5" style="2" customWidth="1"/>
    <col min="24" max="25" width="9.375" style="2" bestFit="1" customWidth="1"/>
    <col min="26" max="26" width="9.375" style="2" customWidth="1"/>
    <col min="27" max="16384" width="9" style="2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26</v>
      </c>
      <c r="I1" s="3" t="s">
        <v>7</v>
      </c>
      <c r="J1" s="3" t="s">
        <v>8</v>
      </c>
      <c r="K1" s="3" t="s">
        <v>19</v>
      </c>
      <c r="L1" s="3" t="s">
        <v>9</v>
      </c>
      <c r="M1" s="3" t="s">
        <v>10</v>
      </c>
      <c r="N1" s="3" t="s">
        <v>20</v>
      </c>
      <c r="O1" s="4" t="s">
        <v>11</v>
      </c>
      <c r="P1" s="4" t="s">
        <v>12</v>
      </c>
      <c r="Q1" s="4" t="s">
        <v>21</v>
      </c>
      <c r="R1" s="4" t="s">
        <v>13</v>
      </c>
      <c r="S1" s="4" t="s">
        <v>14</v>
      </c>
      <c r="T1" s="4" t="s">
        <v>22</v>
      </c>
      <c r="U1" s="4" t="s">
        <v>15</v>
      </c>
      <c r="V1" s="4" t="s">
        <v>16</v>
      </c>
      <c r="W1" s="4" t="s">
        <v>23</v>
      </c>
      <c r="X1" s="4" t="s">
        <v>17</v>
      </c>
      <c r="Y1" s="4" t="s">
        <v>18</v>
      </c>
      <c r="Z1" s="4" t="s">
        <v>24</v>
      </c>
      <c r="AA1" s="6" t="s">
        <v>25</v>
      </c>
    </row>
    <row r="2" spans="1:27" x14ac:dyDescent="0.25">
      <c r="A2" s="1">
        <v>0</v>
      </c>
      <c r="B2" s="1">
        <v>2</v>
      </c>
      <c r="C2" s="1">
        <v>10</v>
      </c>
      <c r="D2" s="1">
        <v>211</v>
      </c>
      <c r="E2" s="1">
        <v>295</v>
      </c>
      <c r="F2" s="1">
        <v>9.8000000000000007</v>
      </c>
      <c r="G2" s="1">
        <v>8.3800000000000008</v>
      </c>
      <c r="H2" s="7">
        <f>F2-G2</f>
        <v>1.42</v>
      </c>
      <c r="I2" s="3">
        <v>5736.26</v>
      </c>
      <c r="J2" s="3">
        <v>3169.64</v>
      </c>
      <c r="K2" s="7">
        <f>I2-J2</f>
        <v>2566.6200000000003</v>
      </c>
      <c r="L2" s="3">
        <v>2161.17</v>
      </c>
      <c r="M2" s="3">
        <v>1731.81</v>
      </c>
      <c r="N2" s="7">
        <f>L2-M2</f>
        <v>429.36000000000013</v>
      </c>
      <c r="O2" s="5">
        <v>41.36</v>
      </c>
      <c r="P2" s="5">
        <v>117.69</v>
      </c>
      <c r="Q2" s="7">
        <f>O2-P2</f>
        <v>-76.33</v>
      </c>
      <c r="R2" s="3">
        <v>708.78</v>
      </c>
      <c r="S2" s="3">
        <v>640.14</v>
      </c>
      <c r="T2" s="7">
        <f>R2-S2</f>
        <v>68.639999999999986</v>
      </c>
      <c r="U2" s="3">
        <v>284.76</v>
      </c>
      <c r="V2" s="3">
        <v>249.12</v>
      </c>
      <c r="W2" s="7">
        <f>U2-V2</f>
        <v>35.639999999999986</v>
      </c>
      <c r="X2" s="3">
        <v>0.21</v>
      </c>
      <c r="Y2" s="3">
        <v>0.55000000000000004</v>
      </c>
      <c r="Z2" s="7">
        <f>X2-Y2</f>
        <v>-0.34000000000000008</v>
      </c>
      <c r="AA2" s="2">
        <f>E2-D2</f>
        <v>84</v>
      </c>
    </row>
    <row r="3" spans="1:27" x14ac:dyDescent="0.25">
      <c r="A3" s="1">
        <v>0.1</v>
      </c>
      <c r="B3" s="1">
        <v>2</v>
      </c>
      <c r="C3" s="1">
        <v>10</v>
      </c>
      <c r="D3" s="1">
        <v>189</v>
      </c>
      <c r="E3" s="1">
        <v>504</v>
      </c>
      <c r="F3" s="1">
        <v>9.81</v>
      </c>
      <c r="G3" s="1">
        <v>8.34</v>
      </c>
      <c r="H3" s="7">
        <f t="shared" ref="H3:H14" si="0">F3-G3</f>
        <v>1.4700000000000006</v>
      </c>
      <c r="I3" s="3">
        <v>5817.81</v>
      </c>
      <c r="J3" s="3">
        <v>2879.93</v>
      </c>
      <c r="K3" s="7">
        <f t="shared" ref="K3:K14" si="1">I3-J3</f>
        <v>2937.8800000000006</v>
      </c>
      <c r="L3" s="3">
        <v>2169.83</v>
      </c>
      <c r="M3" s="3">
        <v>1760.9</v>
      </c>
      <c r="N3" s="7">
        <f t="shared" ref="N3:N14" si="2">L3-M3</f>
        <v>408.92999999999984</v>
      </c>
      <c r="O3" s="5">
        <v>29.25</v>
      </c>
      <c r="P3" s="5">
        <v>132.58000000000001</v>
      </c>
      <c r="Q3" s="7">
        <f t="shared" ref="Q3:Q14" si="3">O3-P3</f>
        <v>-103.33000000000001</v>
      </c>
      <c r="R3" s="3">
        <v>675.71</v>
      </c>
      <c r="S3" s="3">
        <v>661.53</v>
      </c>
      <c r="T3" s="7">
        <f t="shared" ref="T3:T14" si="4">R3-S3</f>
        <v>14.180000000000064</v>
      </c>
      <c r="U3" s="3">
        <v>280.04000000000002</v>
      </c>
      <c r="V3" s="3">
        <v>200.49</v>
      </c>
      <c r="W3" s="7">
        <f t="shared" ref="W3:W14" si="5">U3-V3</f>
        <v>79.550000000000011</v>
      </c>
      <c r="X3" s="3">
        <v>0.22</v>
      </c>
      <c r="Y3" s="3">
        <v>0.27</v>
      </c>
      <c r="Z3" s="7">
        <f t="shared" ref="Z3:Z14" si="6">X3-Y3</f>
        <v>-5.0000000000000017E-2</v>
      </c>
      <c r="AA3" s="2">
        <f t="shared" ref="AA3:AA14" si="7">E3-D3</f>
        <v>315</v>
      </c>
    </row>
    <row r="4" spans="1:27" x14ac:dyDescent="0.25">
      <c r="A4" s="1">
        <v>0.5</v>
      </c>
      <c r="B4" s="1">
        <v>2</v>
      </c>
      <c r="C4" s="1">
        <v>10</v>
      </c>
      <c r="D4" s="1">
        <v>236</v>
      </c>
      <c r="E4" s="1">
        <v>353</v>
      </c>
      <c r="F4" s="1">
        <v>9.84</v>
      </c>
      <c r="G4" s="1">
        <v>8.35</v>
      </c>
      <c r="H4" s="7">
        <f t="shared" si="0"/>
        <v>1.4900000000000002</v>
      </c>
      <c r="I4" s="3">
        <v>6040.99</v>
      </c>
      <c r="J4" s="3">
        <v>2839.16</v>
      </c>
      <c r="K4" s="7">
        <f t="shared" si="1"/>
        <v>3201.83</v>
      </c>
      <c r="L4" s="3">
        <v>2174.3200000000002</v>
      </c>
      <c r="M4" s="3">
        <v>1627.86</v>
      </c>
      <c r="N4" s="7">
        <f t="shared" si="2"/>
        <v>546.46000000000026</v>
      </c>
      <c r="O4" s="5">
        <v>41.62</v>
      </c>
      <c r="P4" s="5">
        <v>229.1</v>
      </c>
      <c r="Q4" s="7">
        <f t="shared" si="3"/>
        <v>-187.48</v>
      </c>
      <c r="R4" s="3">
        <v>694.29</v>
      </c>
      <c r="S4" s="3">
        <v>652.75</v>
      </c>
      <c r="T4" s="7">
        <f t="shared" si="4"/>
        <v>41.539999999999964</v>
      </c>
      <c r="U4" s="3">
        <v>296.47000000000003</v>
      </c>
      <c r="V4" s="3">
        <v>295.58999999999997</v>
      </c>
      <c r="W4" s="7">
        <f t="shared" si="5"/>
        <v>0.8800000000000523</v>
      </c>
      <c r="X4" s="3">
        <v>0.23</v>
      </c>
      <c r="Y4" s="3">
        <v>0.21</v>
      </c>
      <c r="Z4" s="7">
        <f t="shared" si="6"/>
        <v>2.0000000000000018E-2</v>
      </c>
      <c r="AA4" s="2">
        <f t="shared" si="7"/>
        <v>117</v>
      </c>
    </row>
    <row r="5" spans="1:27" x14ac:dyDescent="0.25">
      <c r="A5" s="1">
        <v>1</v>
      </c>
      <c r="B5" s="1">
        <v>2</v>
      </c>
      <c r="C5" s="1">
        <v>10</v>
      </c>
      <c r="D5" s="1">
        <v>274</v>
      </c>
      <c r="E5" s="1">
        <v>637</v>
      </c>
      <c r="F5" s="1">
        <v>9.89</v>
      </c>
      <c r="G5" s="1">
        <v>8.3699999999999992</v>
      </c>
      <c r="H5" s="7">
        <f t="shared" si="0"/>
        <v>1.5200000000000014</v>
      </c>
      <c r="I5" s="3">
        <v>6240.57</v>
      </c>
      <c r="J5" s="3">
        <v>3203.98</v>
      </c>
      <c r="K5" s="7">
        <f t="shared" si="1"/>
        <v>3036.5899999999997</v>
      </c>
      <c r="L5" s="3">
        <v>2251.4699999999998</v>
      </c>
      <c r="M5" s="3">
        <v>1905.22</v>
      </c>
      <c r="N5" s="7">
        <f t="shared" si="2"/>
        <v>346.24999999999977</v>
      </c>
      <c r="O5" s="5">
        <v>21.83</v>
      </c>
      <c r="P5" s="5">
        <v>89.97</v>
      </c>
      <c r="Q5" s="7">
        <f t="shared" si="3"/>
        <v>-68.14</v>
      </c>
      <c r="R5" s="3">
        <v>687.07</v>
      </c>
      <c r="S5" s="3">
        <v>669.54</v>
      </c>
      <c r="T5" s="7">
        <f t="shared" si="4"/>
        <v>17.530000000000086</v>
      </c>
      <c r="U5" s="3">
        <v>315.68</v>
      </c>
      <c r="V5" s="3">
        <v>306.07</v>
      </c>
      <c r="W5" s="7">
        <f t="shared" si="5"/>
        <v>9.6100000000000136</v>
      </c>
      <c r="X5" s="3">
        <v>0.27</v>
      </c>
      <c r="Y5" s="3">
        <v>0.23</v>
      </c>
      <c r="Z5" s="7">
        <f t="shared" si="6"/>
        <v>4.0000000000000008E-2</v>
      </c>
      <c r="AA5" s="2">
        <f t="shared" si="7"/>
        <v>363</v>
      </c>
    </row>
    <row r="6" spans="1:27" x14ac:dyDescent="0.25">
      <c r="A6" s="1">
        <v>2</v>
      </c>
      <c r="B6" s="1">
        <v>2</v>
      </c>
      <c r="C6" s="1">
        <v>10</v>
      </c>
      <c r="D6" s="1">
        <v>229</v>
      </c>
      <c r="E6" s="1">
        <v>309</v>
      </c>
      <c r="F6" s="1">
        <v>9.98</v>
      </c>
      <c r="G6" s="1">
        <v>8.3800000000000008</v>
      </c>
      <c r="H6" s="7">
        <f t="shared" si="0"/>
        <v>1.5999999999999996</v>
      </c>
      <c r="I6" s="3">
        <v>6725.56</v>
      </c>
      <c r="J6" s="3">
        <v>3894.99</v>
      </c>
      <c r="K6" s="7">
        <f t="shared" si="1"/>
        <v>2830.5700000000006</v>
      </c>
      <c r="L6" s="3">
        <v>2195.41</v>
      </c>
      <c r="M6" s="3">
        <v>1907.59</v>
      </c>
      <c r="N6" s="7">
        <f t="shared" si="2"/>
        <v>287.81999999999994</v>
      </c>
      <c r="O6" s="5">
        <v>27.18</v>
      </c>
      <c r="P6" s="5">
        <v>80.2</v>
      </c>
      <c r="Q6" s="7">
        <f t="shared" si="3"/>
        <v>-53.02</v>
      </c>
      <c r="R6" s="3">
        <v>718.67</v>
      </c>
      <c r="S6" s="3">
        <v>674.09</v>
      </c>
      <c r="T6" s="7">
        <f t="shared" si="4"/>
        <v>44.579999999999927</v>
      </c>
      <c r="U6" s="3">
        <v>316.02999999999997</v>
      </c>
      <c r="V6" s="3">
        <v>312.19</v>
      </c>
      <c r="W6" s="7">
        <f t="shared" si="5"/>
        <v>3.839999999999975</v>
      </c>
      <c r="X6" s="3">
        <v>0.22</v>
      </c>
      <c r="Y6" s="3">
        <v>0.04</v>
      </c>
      <c r="Z6" s="7">
        <f t="shared" si="6"/>
        <v>0.18</v>
      </c>
      <c r="AA6" s="2">
        <f t="shared" si="7"/>
        <v>80</v>
      </c>
    </row>
    <row r="7" spans="1:27" x14ac:dyDescent="0.25">
      <c r="A7" s="1">
        <v>0.1</v>
      </c>
      <c r="B7" s="1">
        <v>1</v>
      </c>
      <c r="C7" s="1">
        <v>9</v>
      </c>
      <c r="D7" s="1">
        <v>192</v>
      </c>
      <c r="E7" s="1">
        <v>325</v>
      </c>
      <c r="F7" s="1">
        <v>9.83</v>
      </c>
      <c r="G7" s="1">
        <v>8.2100000000000009</v>
      </c>
      <c r="H7" s="7">
        <f t="shared" si="0"/>
        <v>1.6199999999999992</v>
      </c>
      <c r="I7" s="3">
        <v>6418.69</v>
      </c>
      <c r="J7" s="3">
        <v>5244.82</v>
      </c>
      <c r="K7" s="7">
        <f t="shared" si="1"/>
        <v>1173.8699999999999</v>
      </c>
      <c r="L7" s="3">
        <v>2132.5700000000002</v>
      </c>
      <c r="M7" s="3">
        <v>1938.56</v>
      </c>
      <c r="N7" s="7">
        <f t="shared" si="2"/>
        <v>194.01000000000022</v>
      </c>
      <c r="O7" s="5">
        <v>21.44</v>
      </c>
      <c r="P7" s="5">
        <v>85.76</v>
      </c>
      <c r="Q7" s="7">
        <f t="shared" si="3"/>
        <v>-64.320000000000007</v>
      </c>
      <c r="R7" s="3">
        <v>671.84</v>
      </c>
      <c r="S7" s="3">
        <v>682.46</v>
      </c>
      <c r="T7" s="7">
        <f t="shared" si="4"/>
        <v>-10.620000000000005</v>
      </c>
      <c r="U7" s="3">
        <v>279.87</v>
      </c>
      <c r="V7" s="3">
        <v>290.35000000000002</v>
      </c>
      <c r="W7" s="7">
        <f t="shared" si="5"/>
        <v>-10.480000000000018</v>
      </c>
      <c r="X7" s="3">
        <v>0.01</v>
      </c>
      <c r="Y7" s="3">
        <v>0.15</v>
      </c>
      <c r="Z7" s="7">
        <f t="shared" si="6"/>
        <v>-0.13999999999999999</v>
      </c>
      <c r="AA7" s="2">
        <f t="shared" si="7"/>
        <v>133</v>
      </c>
    </row>
    <row r="8" spans="1:27" x14ac:dyDescent="0.25">
      <c r="A8" s="1">
        <v>0.5</v>
      </c>
      <c r="B8" s="1">
        <v>1</v>
      </c>
      <c r="C8" s="1">
        <v>9</v>
      </c>
      <c r="D8" s="1">
        <v>230</v>
      </c>
      <c r="E8" s="1">
        <v>303</v>
      </c>
      <c r="F8" s="1">
        <v>9.85</v>
      </c>
      <c r="G8" s="1">
        <v>8.23</v>
      </c>
      <c r="H8" s="7">
        <f t="shared" si="0"/>
        <v>1.6199999999999992</v>
      </c>
      <c r="I8" s="3">
        <v>6618.26</v>
      </c>
      <c r="J8" s="3">
        <v>5397.19</v>
      </c>
      <c r="K8" s="7">
        <f t="shared" si="1"/>
        <v>1221.0700000000006</v>
      </c>
      <c r="L8" s="3">
        <v>2142.5300000000002</v>
      </c>
      <c r="M8" s="3">
        <v>1919.93</v>
      </c>
      <c r="N8" s="7">
        <f t="shared" si="2"/>
        <v>222.60000000000014</v>
      </c>
      <c r="O8" s="5">
        <v>2135</v>
      </c>
      <c r="P8" s="5">
        <v>86.65</v>
      </c>
      <c r="Q8" s="7">
        <f t="shared" si="3"/>
        <v>2048.35</v>
      </c>
      <c r="R8" s="3">
        <v>656.56</v>
      </c>
      <c r="S8" s="3">
        <v>665.35</v>
      </c>
      <c r="T8" s="7">
        <f t="shared" si="4"/>
        <v>-8.7900000000000773</v>
      </c>
      <c r="U8" s="3">
        <v>294.19</v>
      </c>
      <c r="V8" s="3">
        <v>293.85000000000002</v>
      </c>
      <c r="W8" s="7">
        <f t="shared" si="5"/>
        <v>0.33999999999997499</v>
      </c>
      <c r="X8" s="3">
        <v>0.01</v>
      </c>
      <c r="Y8" s="3">
        <v>0.14000000000000001</v>
      </c>
      <c r="Z8" s="7">
        <f t="shared" si="6"/>
        <v>-0.13</v>
      </c>
      <c r="AA8" s="2">
        <f t="shared" si="7"/>
        <v>73</v>
      </c>
    </row>
    <row r="9" spans="1:27" x14ac:dyDescent="0.25">
      <c r="A9" s="1">
        <v>1</v>
      </c>
      <c r="B9" s="1">
        <v>1</v>
      </c>
      <c r="C9" s="1">
        <v>9</v>
      </c>
      <c r="D9" s="1">
        <v>297</v>
      </c>
      <c r="E9" s="1">
        <v>327</v>
      </c>
      <c r="F9" s="1">
        <v>9.92</v>
      </c>
      <c r="G9" s="1">
        <v>8.24</v>
      </c>
      <c r="H9" s="7">
        <f t="shared" si="0"/>
        <v>1.6799999999999997</v>
      </c>
      <c r="I9" s="3">
        <v>6588.22</v>
      </c>
      <c r="J9" s="3">
        <v>5628.96</v>
      </c>
      <c r="K9" s="7">
        <f t="shared" si="1"/>
        <v>959.26000000000022</v>
      </c>
      <c r="L9" s="3">
        <v>2135.2600000000002</v>
      </c>
      <c r="M9" s="3">
        <v>1972.97</v>
      </c>
      <c r="N9" s="7">
        <f t="shared" si="2"/>
        <v>162.29000000000019</v>
      </c>
      <c r="O9" s="5">
        <v>21.53</v>
      </c>
      <c r="P9" s="5">
        <v>59.74</v>
      </c>
      <c r="Q9" s="7">
        <f t="shared" si="3"/>
        <v>-38.21</v>
      </c>
      <c r="R9" s="3">
        <v>681</v>
      </c>
      <c r="S9" s="3">
        <v>678.54</v>
      </c>
      <c r="T9" s="7">
        <f t="shared" si="4"/>
        <v>2.4600000000000364</v>
      </c>
      <c r="U9" s="3">
        <v>310.44</v>
      </c>
      <c r="V9" s="3">
        <v>313.39</v>
      </c>
      <c r="W9" s="7">
        <f t="shared" si="5"/>
        <v>-2.9499999999999886</v>
      </c>
      <c r="X9" s="3">
        <v>7.0000000000000007E-2</v>
      </c>
      <c r="Y9" s="3">
        <v>0.22</v>
      </c>
      <c r="Z9" s="7">
        <f t="shared" si="6"/>
        <v>-0.15</v>
      </c>
      <c r="AA9" s="2">
        <f t="shared" si="7"/>
        <v>30</v>
      </c>
    </row>
    <row r="10" spans="1:27" x14ac:dyDescent="0.25">
      <c r="A10" s="1">
        <v>2</v>
      </c>
      <c r="B10" s="1">
        <v>1</v>
      </c>
      <c r="C10" s="1">
        <v>9</v>
      </c>
      <c r="D10" s="1">
        <v>205</v>
      </c>
      <c r="E10" s="1">
        <v>145</v>
      </c>
      <c r="F10" s="1">
        <v>10.029999999999999</v>
      </c>
      <c r="G10" s="1">
        <v>8.24</v>
      </c>
      <c r="H10" s="7">
        <f t="shared" si="0"/>
        <v>1.7899999999999991</v>
      </c>
      <c r="I10" s="3">
        <v>6671.91</v>
      </c>
      <c r="J10" s="3">
        <v>6234.13</v>
      </c>
      <c r="K10" s="7">
        <f t="shared" si="1"/>
        <v>437.77999999999975</v>
      </c>
      <c r="L10" s="3">
        <v>2154.5500000000002</v>
      </c>
      <c r="M10" s="3">
        <v>2011.86</v>
      </c>
      <c r="N10" s="7">
        <f t="shared" si="2"/>
        <v>142.69000000000028</v>
      </c>
      <c r="O10" s="5">
        <v>20.81</v>
      </c>
      <c r="P10" s="5">
        <v>50.15</v>
      </c>
      <c r="Q10" s="7">
        <f t="shared" si="3"/>
        <v>-29.34</v>
      </c>
      <c r="R10" s="3">
        <v>695.33</v>
      </c>
      <c r="S10" s="3">
        <v>691.51</v>
      </c>
      <c r="T10" s="7">
        <f t="shared" si="4"/>
        <v>3.82000000000005</v>
      </c>
      <c r="U10" s="3">
        <v>317.43</v>
      </c>
      <c r="V10" s="3">
        <v>312.01</v>
      </c>
      <c r="W10" s="7">
        <f t="shared" si="5"/>
        <v>5.4200000000000159</v>
      </c>
      <c r="X10" s="3">
        <v>0.03</v>
      </c>
      <c r="Y10" s="3">
        <v>0.1</v>
      </c>
      <c r="Z10" s="7">
        <f t="shared" si="6"/>
        <v>-7.0000000000000007E-2</v>
      </c>
      <c r="AA10" s="2">
        <f t="shared" si="7"/>
        <v>-60</v>
      </c>
    </row>
    <row r="11" spans="1:27" x14ac:dyDescent="0.25">
      <c r="A11" s="1">
        <v>0</v>
      </c>
      <c r="B11" s="1">
        <v>2</v>
      </c>
      <c r="C11" s="1">
        <v>10</v>
      </c>
      <c r="D11" s="1">
        <v>173</v>
      </c>
      <c r="E11" s="1">
        <v>323</v>
      </c>
      <c r="F11" s="1">
        <v>9.82</v>
      </c>
      <c r="G11" s="1">
        <v>8.3699999999999992</v>
      </c>
      <c r="H11" s="7">
        <f t="shared" si="0"/>
        <v>1.4500000000000011</v>
      </c>
      <c r="I11" s="3">
        <v>5184.74</v>
      </c>
      <c r="J11" s="3">
        <v>2757.61</v>
      </c>
      <c r="K11" s="7">
        <f t="shared" si="1"/>
        <v>2427.1299999999997</v>
      </c>
      <c r="L11" s="3">
        <v>1994.46</v>
      </c>
      <c r="M11" s="3">
        <v>1749.3</v>
      </c>
      <c r="N11" s="7">
        <f t="shared" si="2"/>
        <v>245.16000000000008</v>
      </c>
      <c r="O11" s="5">
        <v>45.66</v>
      </c>
      <c r="P11" s="5">
        <v>194.11</v>
      </c>
      <c r="Q11" s="7">
        <f t="shared" si="3"/>
        <v>-148.45000000000002</v>
      </c>
      <c r="R11" s="3">
        <v>671.58</v>
      </c>
      <c r="S11" s="3">
        <v>699.99</v>
      </c>
      <c r="T11" s="7">
        <f t="shared" si="4"/>
        <v>-28.409999999999968</v>
      </c>
      <c r="U11" s="3">
        <v>292.10000000000002</v>
      </c>
      <c r="V11" s="3">
        <v>264.14999999999998</v>
      </c>
      <c r="W11" s="7">
        <f t="shared" si="5"/>
        <v>27.950000000000045</v>
      </c>
      <c r="X11" s="3">
        <v>0.23</v>
      </c>
      <c r="Y11" s="3">
        <v>0.26</v>
      </c>
      <c r="Z11" s="7">
        <f t="shared" si="6"/>
        <v>-0.03</v>
      </c>
      <c r="AA11" s="2">
        <f t="shared" si="7"/>
        <v>150</v>
      </c>
    </row>
    <row r="12" spans="1:27" x14ac:dyDescent="0.25">
      <c r="A12" s="1">
        <v>1</v>
      </c>
      <c r="B12" s="1">
        <v>2</v>
      </c>
      <c r="C12" s="1">
        <v>10</v>
      </c>
      <c r="D12" s="1">
        <v>266</v>
      </c>
      <c r="E12" s="1">
        <v>337</v>
      </c>
      <c r="F12" s="1">
        <v>9.89</v>
      </c>
      <c r="G12" s="1">
        <v>8.39</v>
      </c>
      <c r="H12" s="7">
        <f t="shared" si="0"/>
        <v>1.5</v>
      </c>
      <c r="I12" s="3">
        <v>5433.67</v>
      </c>
      <c r="J12" s="3">
        <v>3115.99</v>
      </c>
      <c r="K12" s="7">
        <f t="shared" si="1"/>
        <v>2317.6800000000003</v>
      </c>
      <c r="L12" s="3">
        <v>2023.22</v>
      </c>
      <c r="M12" s="3">
        <v>1797.43</v>
      </c>
      <c r="N12" s="7">
        <f t="shared" si="2"/>
        <v>225.78999999999996</v>
      </c>
      <c r="O12" s="5">
        <v>35.44</v>
      </c>
      <c r="P12" s="5">
        <v>171.69</v>
      </c>
      <c r="Q12" s="7">
        <f t="shared" si="3"/>
        <v>-136.25</v>
      </c>
      <c r="R12" s="3">
        <v>651.49</v>
      </c>
      <c r="S12" s="3">
        <v>701.4</v>
      </c>
      <c r="T12" s="7">
        <f t="shared" si="4"/>
        <v>-49.909999999999968</v>
      </c>
      <c r="U12" s="3">
        <v>312.89</v>
      </c>
      <c r="V12" s="3">
        <v>302.23</v>
      </c>
      <c r="W12" s="7">
        <f t="shared" si="5"/>
        <v>10.659999999999968</v>
      </c>
      <c r="X12" s="3">
        <v>0.14000000000000001</v>
      </c>
      <c r="Y12" s="3">
        <v>0.18</v>
      </c>
      <c r="Z12" s="7">
        <f t="shared" si="6"/>
        <v>-3.999999999999998E-2</v>
      </c>
      <c r="AA12" s="2">
        <f t="shared" si="7"/>
        <v>71</v>
      </c>
    </row>
    <row r="13" spans="1:27" x14ac:dyDescent="0.25">
      <c r="A13" s="1">
        <v>0</v>
      </c>
      <c r="B13" s="1">
        <v>1</v>
      </c>
      <c r="C13" s="1">
        <v>9</v>
      </c>
      <c r="D13" s="1">
        <v>171</v>
      </c>
      <c r="E13" s="1">
        <v>260</v>
      </c>
      <c r="F13" s="1">
        <v>9.84</v>
      </c>
      <c r="G13" s="1">
        <v>8.17</v>
      </c>
      <c r="H13" s="7">
        <f t="shared" si="0"/>
        <v>1.67</v>
      </c>
      <c r="I13" s="3">
        <v>6407.96</v>
      </c>
      <c r="J13" s="3">
        <v>5169.71</v>
      </c>
      <c r="K13" s="7">
        <f t="shared" si="1"/>
        <v>1238.25</v>
      </c>
      <c r="L13" s="3">
        <v>2153.73</v>
      </c>
      <c r="M13" s="3">
        <v>1960.79</v>
      </c>
      <c r="N13" s="7">
        <f t="shared" si="2"/>
        <v>192.94000000000005</v>
      </c>
      <c r="O13" s="5">
        <v>20.81</v>
      </c>
      <c r="P13" s="5">
        <v>216.09</v>
      </c>
      <c r="Q13" s="7">
        <f t="shared" si="3"/>
        <v>-195.28</v>
      </c>
      <c r="R13" s="3">
        <v>714.38</v>
      </c>
      <c r="S13" s="3">
        <v>696.85</v>
      </c>
      <c r="T13" s="7">
        <f t="shared" si="4"/>
        <v>17.529999999999973</v>
      </c>
      <c r="U13" s="3">
        <v>285.98</v>
      </c>
      <c r="V13" s="3">
        <v>295.24</v>
      </c>
      <c r="W13" s="7">
        <f t="shared" si="5"/>
        <v>-9.2599999999999909</v>
      </c>
      <c r="X13" s="3">
        <v>0.12</v>
      </c>
      <c r="Y13" s="3">
        <v>0.17</v>
      </c>
      <c r="Z13" s="7">
        <f t="shared" si="6"/>
        <v>-5.0000000000000017E-2</v>
      </c>
      <c r="AA13" s="2">
        <f t="shared" si="7"/>
        <v>89</v>
      </c>
    </row>
    <row r="14" spans="1:27" x14ac:dyDescent="0.25">
      <c r="A14" s="1">
        <v>1</v>
      </c>
      <c r="B14" s="1">
        <v>1</v>
      </c>
      <c r="C14" s="1">
        <v>9</v>
      </c>
      <c r="D14" s="1">
        <v>249</v>
      </c>
      <c r="E14" s="1">
        <v>421</v>
      </c>
      <c r="F14" s="1">
        <v>9.92</v>
      </c>
      <c r="G14" s="1">
        <v>8.2200000000000006</v>
      </c>
      <c r="H14" s="7">
        <f t="shared" si="0"/>
        <v>1.6999999999999993</v>
      </c>
      <c r="I14" s="3">
        <v>6611.83</v>
      </c>
      <c r="J14" s="3">
        <v>5521.66</v>
      </c>
      <c r="K14" s="7">
        <f t="shared" si="1"/>
        <v>1090.17</v>
      </c>
      <c r="L14" s="3">
        <v>2144.8200000000002</v>
      </c>
      <c r="M14" s="3">
        <v>1934.97</v>
      </c>
      <c r="N14" s="7">
        <f t="shared" si="2"/>
        <v>209.85000000000014</v>
      </c>
      <c r="O14" s="5">
        <v>20.190000000000001</v>
      </c>
      <c r="P14" s="5">
        <v>66.650000000000006</v>
      </c>
      <c r="Q14" s="7">
        <f t="shared" si="3"/>
        <v>-46.460000000000008</v>
      </c>
      <c r="R14" s="3">
        <v>684.56</v>
      </c>
      <c r="S14" s="3">
        <v>709.15</v>
      </c>
      <c r="T14" s="7">
        <f t="shared" si="4"/>
        <v>-24.590000000000032</v>
      </c>
      <c r="U14" s="3">
        <v>301.18</v>
      </c>
      <c r="V14" s="3">
        <v>294.02</v>
      </c>
      <c r="W14" s="7">
        <f t="shared" si="5"/>
        <v>7.160000000000025</v>
      </c>
      <c r="X14" s="3">
        <v>0.24</v>
      </c>
      <c r="Y14" s="3">
        <v>0.27</v>
      </c>
      <c r="Z14" s="7">
        <f t="shared" si="6"/>
        <v>-3.0000000000000027E-2</v>
      </c>
      <c r="AA14" s="2">
        <f t="shared" si="7"/>
        <v>172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algae_growth02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beartsao</dc:creator>
  <cp:lastModifiedBy>BearTsao</cp:lastModifiedBy>
  <dcterms:created xsi:type="dcterms:W3CDTF">2019-06-14T23:47:27Z</dcterms:created>
  <dcterms:modified xsi:type="dcterms:W3CDTF">2020-02-22T09:59:49Z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4213978b-cf38-45b0-93c9-54097119e4cd</vt:lpwstr>
  </property>
</Properties>
</file>